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8565" activeTab="0"/>
  </bookViews>
  <sheets>
    <sheet name="วิธีประเมินผล" sheetId="1" r:id="rId1"/>
    <sheet name="ตอนที่ 1" sheetId="2" r:id="rId2"/>
    <sheet name="ตอนที่ 2 " sheetId="3" r:id="rId3"/>
    <sheet name="สรุปผลการประเมิน" sheetId="4" r:id="rId4"/>
    <sheet name="ตอนที่ 3" sheetId="5" r:id="rId5"/>
  </sheets>
  <definedNames/>
  <calcPr calcMode="manual" fullCalcOnLoad="1"/>
</workbook>
</file>

<file path=xl/sharedStrings.xml><?xml version="1.0" encoding="utf-8"?>
<sst xmlns="http://schemas.openxmlformats.org/spreadsheetml/2006/main" count="179" uniqueCount="116">
  <si>
    <t>ข้อที่ 1</t>
  </si>
  <si>
    <t>สถานภาพ</t>
  </si>
  <si>
    <t>จำนวนคน</t>
  </si>
  <si>
    <t>เพศ</t>
  </si>
  <si>
    <t>รวม</t>
  </si>
  <si>
    <t>ข้อ</t>
  </si>
  <si>
    <t>มาก</t>
  </si>
  <si>
    <t>ค่าเฉลี่ย</t>
  </si>
  <si>
    <t>ระดับ</t>
  </si>
  <si>
    <t xml:space="preserve">( X ) </t>
  </si>
  <si>
    <t>ร้อยละ</t>
  </si>
  <si>
    <t>อายุ</t>
  </si>
  <si>
    <t xml:space="preserve">                ตารางที่ 1 การวิเคราะห์ข้อมูลทั่วไปของผู้ตอบแบบสอบถาม  คิดเป็นจำนวนและร้อยละ</t>
  </si>
  <si>
    <t xml:space="preserve">                ชาย</t>
  </si>
  <si>
    <t xml:space="preserve">                หญิง</t>
  </si>
  <si>
    <t xml:space="preserve">                31-40  ปี</t>
  </si>
  <si>
    <t xml:space="preserve">                41-50  ปี</t>
  </si>
  <si>
    <t>วุฒิการศึกษา</t>
  </si>
  <si>
    <t xml:space="preserve">                ต่ำกว่าปริญญาตรี</t>
  </si>
  <si>
    <t xml:space="preserve">                ปริญญาตรี</t>
  </si>
  <si>
    <t xml:space="preserve">                มากกว่า  50  ปี</t>
  </si>
  <si>
    <t>การประเมินผล</t>
  </si>
  <si>
    <t>...................................................</t>
  </si>
  <si>
    <t>วิธีการประเมินผลโครงการ</t>
  </si>
  <si>
    <t>เก็บข้อมูลจากแบบสอบถาม  โดยแบบสอบถามแบ่งเป็น 2 ส่วน ดังนี้</t>
  </si>
  <si>
    <t>ส่วนที่   1       เป็นแบบสอบถามข้อมูลทั่วไปของผู้ตอบแบบสอบถาม</t>
  </si>
  <si>
    <t xml:space="preserve">ค่าคะแนน     5     </t>
  </si>
  <si>
    <t>หมายความว่า</t>
  </si>
  <si>
    <t>มีความคิดเห็นอยู่ในระดับมากที่สุด</t>
  </si>
  <si>
    <t>ค่าคะแนน     4</t>
  </si>
  <si>
    <t>มีความคิดเห็นอยู่ในระดับมาก</t>
  </si>
  <si>
    <t>ค่าคะแนน     3</t>
  </si>
  <si>
    <t>มีความคิดเห็นอยู่ในระดับปานกลาง</t>
  </si>
  <si>
    <t>ค่าคะแนน     2</t>
  </si>
  <si>
    <t>มีความคิดเห็นอยู่ในระดับน้อย</t>
  </si>
  <si>
    <t>ค่าคะแนน     1</t>
  </si>
  <si>
    <t>มีความคิดเห็นอยู่ในระดับน้อยที่สุด</t>
  </si>
  <si>
    <t>ได้กำหนดเกณฑ์การแปลความหมายของผลความคิดเห็นเป็น  5  ระดับ   ดังนี้</t>
  </si>
  <si>
    <t>4.21 - 5.00</t>
  </si>
  <si>
    <t>3.41 - 4.20</t>
  </si>
  <si>
    <t>2.61 - 3.40</t>
  </si>
  <si>
    <t>1.81 - 2.60</t>
  </si>
  <si>
    <t>1.00 - 1.80</t>
  </si>
  <si>
    <t>การจัดการความรู้ในองค์กร</t>
  </si>
  <si>
    <t>ซึ่งแบบสอบถามมีลักษณะเป็นแบบมาตราส่วนประมาณค่า (Rating  Scale)  5  ระดับ  โดยแต่ละระดับ</t>
  </si>
  <si>
    <t>มีน้ำหนักคะแนนดังนี้</t>
  </si>
  <si>
    <t>ส่วนที่   2       เป็นแบบสอบถามความคิดเห็น เรื่อง การจัดการความรู้ในองค์กร</t>
  </si>
  <si>
    <t>ส่วนที่ 2 ความคิดเห็นเรื่อง การจัดการความรู้ในองค์กร</t>
  </si>
  <si>
    <t xml:space="preserve">               ต่ำกว่า  30  ปี</t>
  </si>
  <si>
    <t xml:space="preserve">                สูงกว่าปริญญาตรี</t>
  </si>
  <si>
    <t>สถานภาพการทำงาน</t>
  </si>
  <si>
    <t xml:space="preserve">                ผู้บริหาร</t>
  </si>
  <si>
    <t xml:space="preserve">                สายสนับสนุน</t>
  </si>
  <si>
    <t>ตารางที่ 2 ค่าร้อยละ  ค่าเฉลี่ย ( X )  และระดับความคิดเห็นที่มีต่อการจัดการความรู้ในองค์กร</t>
  </si>
  <si>
    <t>รายละเอียด</t>
  </si>
  <si>
    <t>ท่านได้ร่วมกิจกรรมการสร้างและแสวงหาความรู้ในองค์กรจากแหล่งใด
   ภายในหน่วยงาน
   ภายนอกหน่วยงาน
   ภายในและภายนอกหน่วยงาน
   ไม่ได้เข้าร่วมกิจกรรม</t>
  </si>
  <si>
    <t>ค่าร้อยละ</t>
  </si>
  <si>
    <t>-</t>
  </si>
  <si>
    <t xml:space="preserve">        สรุปผลการวิเคราะห์ในส่วนที่ 2  จากตารางที่ 2  พบว่า  บุคลากรส่วนใหญ่ได้ร่วมกิจกรรมการสร้างและแสวงหาความรู้ในองค์กร</t>
  </si>
  <si>
    <t>สำนักส่งเสริมวิชาการและงานทะเบียน ประจำปีการศึกษา 2557</t>
  </si>
  <si>
    <t xml:space="preserve">                อื่นๆ ระบุ</t>
  </si>
  <si>
    <t xml:space="preserve">         สรุปผลการวิเคราะห์จากตารางที่  1  พบว่าผู้ตอบแบบสอบถามส่วนใหญ่เป็นเพศหญิง  มีจำนวน  28  คน (73.70%) </t>
  </si>
  <si>
    <t>อยู่ในช่วงอายุ   31-40   ปี จำนวน  17  คน 44.70%) จบการศึกษาระดับปริญญาตรี จำนวน  22   คน (57.90 %)</t>
  </si>
  <si>
    <t>และ  สถานภาพการทำงานเป็นสายสนับสนุน  34  คน (89.50%)</t>
  </si>
  <si>
    <t xml:space="preserve">
5.30
-
92.10
2.60</t>
  </si>
  <si>
    <t xml:space="preserve">ท่านได้รับองค์ความรู้จากแหล่งใดจากหน่วยงาน (ตอบได้มากกว่า 1 ข้อ)
    บอร์ด KM/บอร์ดประชาสัมพันธ์
     เอกสารเผยแพร่ความรู้ / หนังสือเวียน
     การอบรม/สัมมนา
     การศึกษาต่อ/ฝึกอบรม
    กิจกรรมแลกเปลี่ยนเรียนรู้ / ชุมชนนักปฏิบัติ (CoP)
    Web site KM / KM Line / Facebook/Email
  </t>
  </si>
  <si>
    <t xml:space="preserve">
42.10
47.40
89.50
15.80
89.50
50.0</t>
  </si>
  <si>
    <t>องค์ความรู้ที่ท่านต้องการได้รับจากหน่วยงาน</t>
  </si>
  <si>
    <t>ความรู้เกี่ยวกับการจัดการศึกษาในยุคใหม่</t>
  </si>
  <si>
    <t xml:space="preserve">การบริหารหลักสูตร </t>
  </si>
  <si>
    <t>จริยธรรม คุณธรรมที่จำเป็นในการทำงาน</t>
  </si>
  <si>
    <t>การวางแผนกลยุทธ์องค์กร</t>
  </si>
  <si>
    <t>การร่างหนังสือราชการ</t>
  </si>
  <si>
    <t>งานสารบรรณ การรับ ออกหนังสืออย่างเป็นระบบ</t>
  </si>
  <si>
    <t>การเพิ่มแรงจูงใจในการทำงาน</t>
  </si>
  <si>
    <t>ทักษะการพัฒนาระบบทะเบียนฯ ที่ทันสมัย</t>
  </si>
  <si>
    <t>การประเมินผล โดยใช้โปรแกรม SPSS</t>
  </si>
  <si>
    <t>การพัฒนาทรัพยากร</t>
  </si>
  <si>
    <t xml:space="preserve">การทำงานเป็นทีม  </t>
  </si>
  <si>
    <t>การบริการที่มีประสิทธิภาพ</t>
  </si>
  <si>
    <t>ภาษาอังกฤษในชีวิตประจำวัน</t>
  </si>
  <si>
    <t xml:space="preserve">ทักษะคอมพิวเตอร์  อินเตอร์เนท เฟสบุ๊ค การทำเว็ปเพจด้วยโปรแกรมสำเร็จรูป </t>
  </si>
  <si>
    <t>งานพัสดุและการเงิน  กฏระเบียบข้อบังคับของมหาวิทยาลัยฯ</t>
  </si>
  <si>
    <t xml:space="preserve">การบริหารงานสหกิจศึกษา </t>
  </si>
  <si>
    <t xml:space="preserve">       ด้านความก้าวหน้าในงาน</t>
  </si>
  <si>
    <t xml:space="preserve">     ด้านการเพิ่มสมรรถนะในการปฏิบัติงาน</t>
  </si>
  <si>
    <t>การสร้างผลงานเพื่อเพิ่มระดับตำแหน่ง</t>
  </si>
  <si>
    <t xml:space="preserve">หัวข้อการประเมิน </t>
  </si>
  <si>
    <t>มากที่สุด</t>
  </si>
  <si>
    <t>ปานกลาง</t>
  </si>
  <si>
    <t>น้อย</t>
  </si>
  <si>
    <t>น้อยที่สุด</t>
  </si>
  <si>
    <t>(ร้อยละ)</t>
  </si>
  <si>
    <t>ตารางที่ 3 ค่าร้อยละ  ค่าเฉลี่ย ( X )  และระดับความคิดเห็นด้านประโยชน์จากการนำองค์ความรู้ไปประยุกต์ใช้</t>
  </si>
  <si>
    <t>การนำไปใช้ในการปรับปรุงและพัฒนางาน</t>
  </si>
  <si>
    <t>การแก้ปัญหาและข้อติดขัดในกระบวนการปฏิบัติงาน</t>
  </si>
  <si>
    <t>เพิ่มประสิทธิภาพและประสิทธิผลของการปฏิบัติงาน/มีทักษะในการทำงานมากขึ้น</t>
  </si>
  <si>
    <t>เป็นแหล่งอ้างอ้างอิงความรู้ที่ใช้ในการปฏิบัติงาน</t>
  </si>
  <si>
    <t>เสริมสร้างความมั่นใจในการปฏิบัติงาน/ปฏิบัติงานในหน้าที่ได้ดีขึ้น</t>
  </si>
  <si>
    <t>ถ่ายทอดองค์ความรู้ที่ได้รับให้ผู้อื่นไปใช้ประโยชน์</t>
  </si>
  <si>
    <t xml:space="preserve">     สรุปผลการวิเคราะห์จากตารางที่ 3  พบว่า การนำประโยชน์จากองค์ความรู้ไปประยุกต์ใช้ในการปรับปรุงและ</t>
  </si>
  <si>
    <t xml:space="preserve">พัฒนางาน อยู่ในระดับมาก (ค่าเฉลี่ย 3.78) และเมื่อพิจารณาในรายข้อพบว่า การนำไปใช้ประโยชน์ในด้านต่าง ๆ อยู่ในระดับมาก </t>
  </si>
  <si>
    <t xml:space="preserve"> เช่นเดียวกัน (ค่าเฉลี่ย  3.66 - 3.92) </t>
  </si>
  <si>
    <t xml:space="preserve"> องค์ความรู้ที่บุคลากรต้องการที่จะได้รับจากหน่วยงาน</t>
  </si>
  <si>
    <t xml:space="preserve">จากทั้งภายในและภายนอกหน่วยงาน มีในอัตราร้อยละ 92.10  ได้รับความรู้จากการอบรม/สัมมนา ร้อยละ 89.5  และ กิจกรรมแลกเปลี่ยนเรียนรู้ / </t>
  </si>
  <si>
    <t xml:space="preserve"> ชุมชนนักปฏิบัติ (CoP)      รองลงมาได้จาก Web site KM /KM Line /Facebook/Email  ร้อยละ 50.0  เอกสารเผยแพร่ความรู้ / หนังสือเวียน </t>
  </si>
  <si>
    <t>ร้อยละ 47.40  จากบอร์ดประชาสัมพันธ์ ร้อยละ 42.10 และจากการศึกษาต่อ/ฝึกอบรม ร้อยละ 15.80</t>
  </si>
  <si>
    <t>1. ควรให้มีการจัดกิจกรรมการจัดการความรู้อย่างต่อเนื่อง ไม่ควรคิดว่าเป็นภาระงานที่เพิ่มขึ้น</t>
  </si>
  <si>
    <t xml:space="preserve">2. ผู้ดำเนินงานด้าน KM  จะต้องกระตุ้นให้บุคลากรในหน่วยงานถ่ายทอดความรู้ให้เพื่อนร่วมงาน </t>
  </si>
  <si>
    <t xml:space="preserve">สรุปข้อเสนอแนะ หรือความคิดเห็นเพิ่มเติม </t>
  </si>
  <si>
    <t>3. ควรประชาสัมพันธ์ ให้บุคลากรในสำนักฯ เห็นถึงความสำคัญของกิจกรรมการ
แลกเปลี่ยนเรียนรู้ และการแสวงหาความรู้ที่นอกเหนือจากงานประจำ</t>
  </si>
  <si>
    <t>4. คณะกรรมการดำเนินงาน จะต้องกลั่นกรองความรู้ที่จะนำมาถ่ายทอด ให้เป็นองค์ความรู้โดยตรงกับงาน และสามารถนำไปใช้ประโยชน์
ต่อหน่วยงานได้อย่างแท้จริง</t>
  </si>
  <si>
    <t>5. นำเทคโนโลยีการสื่อสารมาปรับใช้ให้มากขึ้น เพราะเจ้าหน้าที่มีภาระงานประจำ จึงไม่มีเวลาเข้าร่วมกิจกรรม แบบพบปะ พูดคุย</t>
  </si>
  <si>
    <t xml:space="preserve">6. ผู้บริหารต้องผลักดันให้หน่วยงาน เป็นองค์กรแห่งการเรียนรู้  และให้ KM เป็นงานหลัก </t>
  </si>
  <si>
    <t>7. ควรมีงบประมาณเป็นแรงจูงใจ เพื่อให้เกิดการกระตุ้นการทำกิจกรรม KM</t>
  </si>
  <si>
    <t>8. พี่เลี้ยงที่สอนงาน มีภาระงานที่เยอะ บางครั้งการสอนงานพนักงานใหม่ก็ไม่ละเอียด หรือไม่มีประสิทธภาพ อาจเกิดการทำงานที่ผิดพลาด
 จึงควรทำแผนการสอนงานอย่างเป็นระบบ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</si>
</sst>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"/>
    <numFmt numFmtId="204" formatCode="0.0000"/>
    <numFmt numFmtId="205" formatCode="0.000"/>
    <numFmt numFmtId="206" formatCode="0.0"/>
    <numFmt numFmtId="207" formatCode="[$-41E]d\ mmmm\ yyyy"/>
    <numFmt numFmtId="208" formatCode="_-* #,##0.0_-;\-* #,##0.0_-;_-* &quot;-&quot;??_-;_-@_-"/>
    <numFmt numFmtId="209" formatCode="_-* #,##0_-;\-* #,##0_-;_-* &quot;-&quot;??_-;_-@_-"/>
    <numFmt numFmtId="210" formatCode="_-* #,##0.000_-;\-* #,##0.000_-;_-* &quot;-&quot;??_-;_-@_-"/>
  </numFmts>
  <fonts count="50">
    <font>
      <sz val="14"/>
      <name val="Cordia New"/>
      <family val="0"/>
    </font>
    <font>
      <sz val="16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5"/>
      <name val="Angsana New"/>
      <family val="1"/>
    </font>
    <font>
      <sz val="8"/>
      <name val="Cordia New"/>
      <family val="0"/>
    </font>
    <font>
      <b/>
      <sz val="16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AngsanaUPC"/>
      <family val="1"/>
    </font>
    <font>
      <b/>
      <sz val="14"/>
      <color indexed="10"/>
      <name val="AngsanaUPC"/>
      <family val="1"/>
    </font>
    <font>
      <b/>
      <sz val="14"/>
      <name val="Angsana New"/>
      <family val="1"/>
    </font>
    <font>
      <sz val="14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b/>
      <sz val="14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3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vertical="justify" wrapText="1"/>
    </xf>
    <xf numFmtId="2" fontId="8" fillId="0" borderId="10" xfId="0" applyNumberFormat="1" applyFont="1" applyBorder="1" applyAlignment="1">
      <alignment horizontal="center" vertical="justify" wrapText="1"/>
    </xf>
    <xf numFmtId="2" fontId="8" fillId="0" borderId="10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 wrapText="1"/>
    </xf>
    <xf numFmtId="0" fontId="7" fillId="0" borderId="0" xfId="0" applyFont="1" applyAlignment="1">
      <alignment vertical="center"/>
    </xf>
    <xf numFmtId="0" fontId="4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48" fillId="0" borderId="12" xfId="0" applyFont="1" applyBorder="1" applyAlignment="1">
      <alignment/>
    </xf>
    <xf numFmtId="0" fontId="49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left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</xdr:row>
      <xdr:rowOff>276225</xdr:rowOff>
    </xdr:from>
    <xdr:to>
      <xdr:col>3</xdr:col>
      <xdr:colOff>371475</xdr:colOff>
      <xdr:row>2</xdr:row>
      <xdr:rowOff>276225</xdr:rowOff>
    </xdr:to>
    <xdr:sp>
      <xdr:nvSpPr>
        <xdr:cNvPr id="1" name="Line 2"/>
        <xdr:cNvSpPr>
          <a:spLocks/>
        </xdr:cNvSpPr>
      </xdr:nvSpPr>
      <xdr:spPr>
        <a:xfrm>
          <a:off x="5838825" y="9048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1266825</xdr:colOff>
      <xdr:row>0</xdr:row>
      <xdr:rowOff>123825</xdr:rowOff>
    </xdr:from>
    <xdr:to>
      <xdr:col>1</xdr:col>
      <xdr:colOff>1390650</xdr:colOff>
      <xdr:row>0</xdr:row>
      <xdr:rowOff>123825</xdr:rowOff>
    </xdr:to>
    <xdr:sp>
      <xdr:nvSpPr>
        <xdr:cNvPr id="2" name="Line 3"/>
        <xdr:cNvSpPr>
          <a:spLocks/>
        </xdr:cNvSpPr>
      </xdr:nvSpPr>
      <xdr:spPr>
        <a:xfrm>
          <a:off x="1657350" y="123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285750</xdr:colOff>
      <xdr:row>2</xdr:row>
      <xdr:rowOff>57150</xdr:rowOff>
    </xdr:from>
    <xdr:to>
      <xdr:col>3</xdr:col>
      <xdr:colOff>409575</xdr:colOff>
      <xdr:row>2</xdr:row>
      <xdr:rowOff>57150</xdr:rowOff>
    </xdr:to>
    <xdr:sp>
      <xdr:nvSpPr>
        <xdr:cNvPr id="3" name="Line 4"/>
        <xdr:cNvSpPr>
          <a:spLocks/>
        </xdr:cNvSpPr>
      </xdr:nvSpPr>
      <xdr:spPr>
        <a:xfrm>
          <a:off x="5857875" y="6858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0</xdr:row>
      <xdr:rowOff>133350</xdr:rowOff>
    </xdr:from>
    <xdr:to>
      <xdr:col>1</xdr:col>
      <xdr:colOff>1171575</xdr:colOff>
      <xdr:row>0</xdr:row>
      <xdr:rowOff>133350</xdr:rowOff>
    </xdr:to>
    <xdr:sp>
      <xdr:nvSpPr>
        <xdr:cNvPr id="1" name="Line 3"/>
        <xdr:cNvSpPr>
          <a:spLocks/>
        </xdr:cNvSpPr>
      </xdr:nvSpPr>
      <xdr:spPr>
        <a:xfrm>
          <a:off x="1504950" y="133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295275</xdr:rowOff>
    </xdr:from>
    <xdr:to>
      <xdr:col>7</xdr:col>
      <xdr:colOff>371475</xdr:colOff>
      <xdr:row>2</xdr:row>
      <xdr:rowOff>295275</xdr:rowOff>
    </xdr:to>
    <xdr:sp>
      <xdr:nvSpPr>
        <xdr:cNvPr id="2" name="Line 2"/>
        <xdr:cNvSpPr>
          <a:spLocks/>
        </xdr:cNvSpPr>
      </xdr:nvSpPr>
      <xdr:spPr>
        <a:xfrm>
          <a:off x="5981700" y="9429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95250</xdr:rowOff>
    </xdr:from>
    <xdr:to>
      <xdr:col>7</xdr:col>
      <xdr:colOff>361950</xdr:colOff>
      <xdr:row>2</xdr:row>
      <xdr:rowOff>95250</xdr:rowOff>
    </xdr:to>
    <xdr:sp>
      <xdr:nvSpPr>
        <xdr:cNvPr id="3" name="Line 4"/>
        <xdr:cNvSpPr>
          <a:spLocks/>
        </xdr:cNvSpPr>
      </xdr:nvSpPr>
      <xdr:spPr>
        <a:xfrm>
          <a:off x="5953125" y="742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3">
      <selection activeCell="G12" sqref="G12"/>
    </sheetView>
  </sheetViews>
  <sheetFormatPr defaultColWidth="9.140625" defaultRowHeight="21.75"/>
  <cols>
    <col min="1" max="1" width="2.57421875" style="0" customWidth="1"/>
    <col min="2" max="2" width="8.421875" style="0" customWidth="1"/>
    <col min="3" max="3" width="17.8515625" style="0" customWidth="1"/>
    <col min="4" max="4" width="17.421875" style="0" customWidth="1"/>
    <col min="5" max="5" width="5.00390625" style="0" customWidth="1"/>
  </cols>
  <sheetData>
    <row r="1" spans="1:9" ht="23.25" customHeight="1">
      <c r="A1" s="56" t="s">
        <v>21</v>
      </c>
      <c r="B1" s="56"/>
      <c r="C1" s="56"/>
      <c r="D1" s="56"/>
      <c r="E1" s="56"/>
      <c r="F1" s="56"/>
      <c r="G1" s="56"/>
      <c r="H1" s="56"/>
      <c r="I1" s="56"/>
    </row>
    <row r="2" spans="1:9" s="8" customFormat="1" ht="23.25" customHeight="1">
      <c r="A2" s="56" t="s">
        <v>43</v>
      </c>
      <c r="B2" s="56"/>
      <c r="C2" s="56"/>
      <c r="D2" s="56"/>
      <c r="E2" s="56"/>
      <c r="F2" s="56"/>
      <c r="G2" s="56"/>
      <c r="H2" s="56"/>
      <c r="I2" s="56"/>
    </row>
    <row r="3" spans="1:9" s="2" customFormat="1" ht="23.25" customHeight="1">
      <c r="A3" s="56" t="s">
        <v>59</v>
      </c>
      <c r="B3" s="56"/>
      <c r="C3" s="56"/>
      <c r="D3" s="56"/>
      <c r="E3" s="56"/>
      <c r="F3" s="56"/>
      <c r="G3" s="56"/>
      <c r="H3" s="56"/>
      <c r="I3" s="56"/>
    </row>
    <row r="4" spans="1:9" s="2" customFormat="1" ht="15.75" customHeight="1">
      <c r="A4" s="56" t="s">
        <v>22</v>
      </c>
      <c r="B4" s="56"/>
      <c r="C4" s="56"/>
      <c r="D4" s="56"/>
      <c r="E4" s="56"/>
      <c r="F4" s="56"/>
      <c r="G4" s="56"/>
      <c r="H4" s="56"/>
      <c r="I4" s="56"/>
    </row>
    <row r="5" spans="1:5" s="2" customFormat="1" ht="12" customHeight="1">
      <c r="A5" s="12"/>
      <c r="B5" s="31"/>
      <c r="C5" s="12"/>
      <c r="D5" s="31"/>
      <c r="E5" s="32"/>
    </row>
    <row r="6" spans="1:5" s="2" customFormat="1" ht="23.25">
      <c r="A6" s="33" t="s">
        <v>23</v>
      </c>
      <c r="B6" s="31"/>
      <c r="C6" s="13"/>
      <c r="D6" s="13"/>
      <c r="E6" s="13"/>
    </row>
    <row r="7" spans="1:5" s="2" customFormat="1" ht="23.25">
      <c r="A7" s="12"/>
      <c r="B7" s="31"/>
      <c r="C7" s="34" t="s">
        <v>24</v>
      </c>
      <c r="D7" s="13"/>
      <c r="E7" s="23"/>
    </row>
    <row r="8" spans="1:5" s="2" customFormat="1" ht="23.25">
      <c r="A8" s="12"/>
      <c r="B8" s="31"/>
      <c r="C8" s="34" t="s">
        <v>25</v>
      </c>
      <c r="D8" s="13"/>
      <c r="E8" s="23"/>
    </row>
    <row r="9" spans="1:5" s="2" customFormat="1" ht="23.25">
      <c r="A9" s="12"/>
      <c r="B9" s="31"/>
      <c r="C9" s="34" t="s">
        <v>46</v>
      </c>
      <c r="D9" s="35"/>
      <c r="E9" s="32"/>
    </row>
    <row r="10" spans="1:5" s="2" customFormat="1" ht="23.25">
      <c r="A10" s="12" t="s">
        <v>44</v>
      </c>
      <c r="B10" s="31"/>
      <c r="C10" s="34"/>
      <c r="D10" s="35"/>
      <c r="E10" s="32"/>
    </row>
    <row r="11" spans="1:5" s="2" customFormat="1" ht="23.25">
      <c r="A11" s="12" t="s">
        <v>45</v>
      </c>
      <c r="B11" s="31"/>
      <c r="C11" s="34"/>
      <c r="D11" s="35"/>
      <c r="E11" s="32"/>
    </row>
    <row r="12" spans="1:6" s="2" customFormat="1" ht="23.25">
      <c r="A12" s="12"/>
      <c r="B12" s="31"/>
      <c r="C12" s="34" t="s">
        <v>26</v>
      </c>
      <c r="D12" s="34" t="s">
        <v>27</v>
      </c>
      <c r="E12" s="32"/>
      <c r="F12" s="2" t="s">
        <v>28</v>
      </c>
    </row>
    <row r="13" spans="1:6" s="2" customFormat="1" ht="23.25">
      <c r="A13" s="12"/>
      <c r="B13" s="31"/>
      <c r="C13" s="34" t="s">
        <v>29</v>
      </c>
      <c r="D13" s="34" t="s">
        <v>27</v>
      </c>
      <c r="E13" s="32"/>
      <c r="F13" s="2" t="s">
        <v>30</v>
      </c>
    </row>
    <row r="14" spans="1:6" s="2" customFormat="1" ht="23.25">
      <c r="A14" s="12"/>
      <c r="B14" s="31"/>
      <c r="C14" s="34" t="s">
        <v>31</v>
      </c>
      <c r="D14" s="34" t="s">
        <v>27</v>
      </c>
      <c r="E14" s="23"/>
      <c r="F14" s="2" t="s">
        <v>32</v>
      </c>
    </row>
    <row r="15" spans="1:6" s="2" customFormat="1" ht="23.25">
      <c r="A15" s="12"/>
      <c r="B15" s="31"/>
      <c r="C15" s="34" t="s">
        <v>33</v>
      </c>
      <c r="D15" s="34" t="s">
        <v>27</v>
      </c>
      <c r="E15" s="12"/>
      <c r="F15" s="2" t="s">
        <v>34</v>
      </c>
    </row>
    <row r="16" spans="1:6" s="2" customFormat="1" ht="23.25">
      <c r="A16" s="12"/>
      <c r="B16" s="31"/>
      <c r="C16" s="34" t="s">
        <v>35</v>
      </c>
      <c r="D16" s="34" t="s">
        <v>27</v>
      </c>
      <c r="E16" s="32"/>
      <c r="F16" s="2" t="s">
        <v>36</v>
      </c>
    </row>
    <row r="17" spans="1:5" s="2" customFormat="1" ht="23.25">
      <c r="A17" s="12"/>
      <c r="B17" s="31"/>
      <c r="C17" s="12" t="s">
        <v>37</v>
      </c>
      <c r="D17" s="35"/>
      <c r="E17" s="32"/>
    </row>
    <row r="18" spans="1:6" s="2" customFormat="1" ht="23.25">
      <c r="A18" s="12"/>
      <c r="B18" s="31"/>
      <c r="C18" s="12" t="s">
        <v>38</v>
      </c>
      <c r="D18" s="34" t="s">
        <v>27</v>
      </c>
      <c r="E18" s="32"/>
      <c r="F18" s="2" t="s">
        <v>28</v>
      </c>
    </row>
    <row r="19" spans="1:6" s="2" customFormat="1" ht="23.25">
      <c r="A19" s="12"/>
      <c r="B19" s="31"/>
      <c r="C19" s="12" t="s">
        <v>39</v>
      </c>
      <c r="D19" s="34" t="s">
        <v>27</v>
      </c>
      <c r="E19" s="32"/>
      <c r="F19" s="2" t="s">
        <v>30</v>
      </c>
    </row>
    <row r="20" spans="1:6" s="2" customFormat="1" ht="23.25">
      <c r="A20" s="12"/>
      <c r="B20" s="31"/>
      <c r="C20" s="12" t="s">
        <v>40</v>
      </c>
      <c r="D20" s="34" t="s">
        <v>27</v>
      </c>
      <c r="E20" s="32"/>
      <c r="F20" s="2" t="s">
        <v>32</v>
      </c>
    </row>
    <row r="21" spans="1:6" s="2" customFormat="1" ht="23.25">
      <c r="A21" s="12"/>
      <c r="B21" s="31"/>
      <c r="C21" s="12" t="s">
        <v>41</v>
      </c>
      <c r="D21" s="34" t="s">
        <v>27</v>
      </c>
      <c r="E21" s="36"/>
      <c r="F21" s="2" t="s">
        <v>34</v>
      </c>
    </row>
    <row r="22" spans="1:6" s="2" customFormat="1" ht="23.25">
      <c r="A22" s="12"/>
      <c r="B22" s="31"/>
      <c r="C22" s="12" t="s">
        <v>42</v>
      </c>
      <c r="D22" s="34" t="s">
        <v>27</v>
      </c>
      <c r="E22" s="12"/>
      <c r="F22" s="2" t="s">
        <v>36</v>
      </c>
    </row>
    <row r="23" spans="1:5" s="2" customFormat="1" ht="23.25">
      <c r="A23" s="12"/>
      <c r="B23" s="31"/>
      <c r="C23" s="12"/>
      <c r="D23" s="37"/>
      <c r="E23" s="32"/>
    </row>
    <row r="24" spans="1:5" s="2" customFormat="1" ht="23.25">
      <c r="A24" s="12"/>
      <c r="B24" s="31"/>
      <c r="C24" s="12"/>
      <c r="D24" s="37"/>
      <c r="E24" s="32"/>
    </row>
    <row r="25" spans="1:5" s="2" customFormat="1" ht="23.25">
      <c r="A25" s="12"/>
      <c r="B25" s="31"/>
      <c r="C25" s="12"/>
      <c r="D25" s="37"/>
      <c r="E25" s="32"/>
    </row>
    <row r="26" spans="1:5" s="2" customFormat="1" ht="23.25">
      <c r="A26" s="12"/>
      <c r="B26" s="31"/>
      <c r="C26" s="12"/>
      <c r="D26" s="37"/>
      <c r="E26" s="32"/>
    </row>
    <row r="27" spans="1:5" s="2" customFormat="1" ht="23.25">
      <c r="A27" s="12"/>
      <c r="B27" s="31"/>
      <c r="C27" s="12"/>
      <c r="D27" s="37"/>
      <c r="E27" s="32"/>
    </row>
    <row r="28" spans="1:5" s="2" customFormat="1" ht="23.25">
      <c r="A28" s="12"/>
      <c r="B28" s="31"/>
      <c r="C28" s="12"/>
      <c r="D28" s="37"/>
      <c r="E28" s="32"/>
    </row>
    <row r="29" spans="1:5" s="2" customFormat="1" ht="23.25">
      <c r="A29" s="12"/>
      <c r="B29" s="31"/>
      <c r="C29" s="12"/>
      <c r="D29" s="31"/>
      <c r="E29" s="32"/>
    </row>
    <row r="30" spans="1:5" s="2" customFormat="1" ht="23.25">
      <c r="A30" s="12"/>
      <c r="B30" s="12"/>
      <c r="C30" s="13"/>
      <c r="D30" s="22"/>
      <c r="E30" s="23"/>
    </row>
    <row r="31" spans="2:5" s="2" customFormat="1" ht="23.25">
      <c r="B31" s="12"/>
      <c r="C31" s="13"/>
      <c r="D31" s="13"/>
      <c r="E31" s="13"/>
    </row>
    <row r="32" spans="1:5" ht="23.25">
      <c r="A32" s="53"/>
      <c r="B32" s="53"/>
      <c r="C32" s="53"/>
      <c r="D32" s="53"/>
      <c r="E32" s="53"/>
    </row>
    <row r="33" spans="1:5" ht="23.25" customHeight="1">
      <c r="A33" s="54"/>
      <c r="B33" s="54"/>
      <c r="C33" s="54"/>
      <c r="D33" s="54"/>
      <c r="E33" s="54"/>
    </row>
    <row r="34" spans="1:5" ht="23.25">
      <c r="A34" s="55"/>
      <c r="B34" s="55"/>
      <c r="C34" s="55"/>
      <c r="D34" s="55"/>
      <c r="E34" s="55"/>
    </row>
  </sheetData>
  <sheetProtection/>
  <mergeCells count="7">
    <mergeCell ref="A32:E32"/>
    <mergeCell ref="A33:E33"/>
    <mergeCell ref="A34:E34"/>
    <mergeCell ref="A1:I1"/>
    <mergeCell ref="A2:I2"/>
    <mergeCell ref="A3:I3"/>
    <mergeCell ref="A4:I4"/>
  </mergeCells>
  <printOptions/>
  <pageMargins left="0.84" right="0.3937007874015748" top="0.58" bottom="0.3937007874015748" header="0.8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9">
      <selection activeCell="G12" sqref="G12"/>
    </sheetView>
  </sheetViews>
  <sheetFormatPr defaultColWidth="9.140625" defaultRowHeight="21.75"/>
  <cols>
    <col min="1" max="1" width="2.57421875" style="0" customWidth="1"/>
    <col min="2" max="2" width="8.421875" style="0" customWidth="1"/>
    <col min="3" max="3" width="51.140625" style="0" customWidth="1"/>
    <col min="4" max="4" width="17.421875" style="0" customWidth="1"/>
    <col min="5" max="5" width="20.28125" style="0" customWidth="1"/>
  </cols>
  <sheetData>
    <row r="1" spans="1:5" ht="26.25">
      <c r="A1" s="57" t="s">
        <v>12</v>
      </c>
      <c r="B1" s="57"/>
      <c r="C1" s="57"/>
      <c r="D1" s="57"/>
      <c r="E1" s="57"/>
    </row>
    <row r="2" spans="2:5" s="8" customFormat="1" ht="26.25">
      <c r="B2" s="7" t="s">
        <v>0</v>
      </c>
      <c r="C2" s="7" t="s">
        <v>1</v>
      </c>
      <c r="D2" s="7" t="s">
        <v>2</v>
      </c>
      <c r="E2" s="7" t="s">
        <v>10</v>
      </c>
    </row>
    <row r="3" spans="1:5" s="2" customFormat="1" ht="21" customHeight="1">
      <c r="A3" s="2" t="s">
        <v>59</v>
      </c>
      <c r="B3" s="17">
        <v>1</v>
      </c>
      <c r="C3" s="4" t="s">
        <v>3</v>
      </c>
      <c r="D3" s="3"/>
      <c r="E3" s="3"/>
    </row>
    <row r="4" spans="2:5" s="2" customFormat="1" ht="23.25">
      <c r="B4" s="10"/>
      <c r="C4" s="5" t="s">
        <v>13</v>
      </c>
      <c r="D4" s="10">
        <v>10</v>
      </c>
      <c r="E4" s="19">
        <v>26.3</v>
      </c>
    </row>
    <row r="5" spans="2:5" s="2" customFormat="1" ht="23.25">
      <c r="B5" s="11"/>
      <c r="C5" s="6" t="s">
        <v>14</v>
      </c>
      <c r="D5" s="11">
        <v>28</v>
      </c>
      <c r="E5" s="19">
        <v>73.7</v>
      </c>
    </row>
    <row r="6" spans="2:5" s="2" customFormat="1" ht="23.25">
      <c r="B6" s="18"/>
      <c r="C6" s="9" t="s">
        <v>4</v>
      </c>
      <c r="D6" s="9">
        <f>SUM(D4:D5)</f>
        <v>38</v>
      </c>
      <c r="E6" s="9">
        <v>100</v>
      </c>
    </row>
    <row r="7" spans="2:5" s="2" customFormat="1" ht="23.25">
      <c r="B7" s="17">
        <v>2</v>
      </c>
      <c r="C7" s="25" t="s">
        <v>11</v>
      </c>
      <c r="D7" s="26"/>
      <c r="E7" s="27"/>
    </row>
    <row r="8" spans="2:5" s="2" customFormat="1" ht="23.25">
      <c r="B8" s="10"/>
      <c r="C8" s="28" t="s">
        <v>48</v>
      </c>
      <c r="D8" s="15">
        <v>3</v>
      </c>
      <c r="E8" s="15">
        <v>7.9</v>
      </c>
    </row>
    <row r="9" spans="2:5" s="2" customFormat="1" ht="23.25">
      <c r="B9" s="10"/>
      <c r="C9" s="28" t="s">
        <v>15</v>
      </c>
      <c r="D9" s="15">
        <v>17</v>
      </c>
      <c r="E9" s="40">
        <v>44.7</v>
      </c>
    </row>
    <row r="10" spans="2:5" s="2" customFormat="1" ht="23.25">
      <c r="B10" s="10"/>
      <c r="C10" s="28" t="s">
        <v>16</v>
      </c>
      <c r="D10" s="15">
        <v>9</v>
      </c>
      <c r="E10" s="40">
        <v>23.7</v>
      </c>
    </row>
    <row r="11" spans="2:5" s="2" customFormat="1" ht="23.25">
      <c r="B11" s="11"/>
      <c r="C11" s="30" t="s">
        <v>20</v>
      </c>
      <c r="D11" s="14">
        <v>9</v>
      </c>
      <c r="E11" s="41">
        <v>23.7</v>
      </c>
    </row>
    <row r="12" spans="2:5" s="2" customFormat="1" ht="23.25">
      <c r="B12" s="10"/>
      <c r="C12" s="29" t="s">
        <v>4</v>
      </c>
      <c r="D12" s="39">
        <f>SUM(D8:D11)</f>
        <v>38</v>
      </c>
      <c r="E12" s="39">
        <v>100</v>
      </c>
    </row>
    <row r="13" spans="2:5" s="2" customFormat="1" ht="23.25">
      <c r="B13" s="17">
        <v>2</v>
      </c>
      <c r="C13" s="3" t="s">
        <v>17</v>
      </c>
      <c r="D13" s="3"/>
      <c r="E13" s="3"/>
    </row>
    <row r="14" spans="2:5" s="2" customFormat="1" ht="23.25">
      <c r="B14" s="10"/>
      <c r="C14" s="5" t="s">
        <v>18</v>
      </c>
      <c r="D14" s="15">
        <v>4</v>
      </c>
      <c r="E14" s="19">
        <v>10.5</v>
      </c>
    </row>
    <row r="15" spans="2:5" s="2" customFormat="1" ht="23.25">
      <c r="B15" s="10"/>
      <c r="C15" s="5" t="s">
        <v>19</v>
      </c>
      <c r="D15" s="15">
        <v>22</v>
      </c>
      <c r="E15" s="19">
        <v>57.9</v>
      </c>
    </row>
    <row r="16" spans="2:5" s="2" customFormat="1" ht="23.25">
      <c r="B16" s="10"/>
      <c r="C16" s="5" t="s">
        <v>49</v>
      </c>
      <c r="D16" s="15">
        <v>12</v>
      </c>
      <c r="E16" s="19">
        <v>31.6</v>
      </c>
    </row>
    <row r="17" spans="2:5" s="2" customFormat="1" ht="23.25">
      <c r="B17" s="18"/>
      <c r="C17" s="9" t="s">
        <v>4</v>
      </c>
      <c r="D17" s="16">
        <f>SUM(D14:D16)</f>
        <v>38</v>
      </c>
      <c r="E17" s="65">
        <f>SUM(E14:E16)</f>
        <v>100</v>
      </c>
    </row>
    <row r="18" spans="2:5" s="2" customFormat="1" ht="23.25">
      <c r="B18" s="17">
        <v>3</v>
      </c>
      <c r="C18" s="3" t="s">
        <v>50</v>
      </c>
      <c r="D18" s="3"/>
      <c r="E18" s="3"/>
    </row>
    <row r="19" spans="2:5" s="2" customFormat="1" ht="23.25">
      <c r="B19" s="10"/>
      <c r="C19" s="5" t="s">
        <v>51</v>
      </c>
      <c r="D19" s="20">
        <v>4</v>
      </c>
      <c r="E19" s="19">
        <v>10.5</v>
      </c>
    </row>
    <row r="20" spans="2:5" s="2" customFormat="1" ht="23.25">
      <c r="B20" s="10"/>
      <c r="C20" s="5" t="s">
        <v>52</v>
      </c>
      <c r="D20" s="20">
        <v>34</v>
      </c>
      <c r="E20" s="19">
        <v>89.5</v>
      </c>
    </row>
    <row r="21" spans="2:5" s="2" customFormat="1" ht="23.25">
      <c r="B21" s="10"/>
      <c r="C21" s="2" t="s">
        <v>60</v>
      </c>
      <c r="D21" s="10"/>
      <c r="E21" s="19"/>
    </row>
    <row r="22" spans="2:5" s="2" customFormat="1" ht="23.25">
      <c r="B22" s="1"/>
      <c r="C22" s="9" t="s">
        <v>4</v>
      </c>
      <c r="D22" s="21">
        <f>SUM(D19:D21)</f>
        <v>38</v>
      </c>
      <c r="E22" s="21">
        <f>SUM(E19:E21)</f>
        <v>100</v>
      </c>
    </row>
    <row r="23" spans="2:5" s="2" customFormat="1" ht="23.25">
      <c r="B23" s="12"/>
      <c r="C23" s="13"/>
      <c r="D23" s="13"/>
      <c r="E23" s="13"/>
    </row>
    <row r="24" spans="1:5" ht="23.25">
      <c r="A24" s="53" t="s">
        <v>61</v>
      </c>
      <c r="B24" s="53"/>
      <c r="C24" s="53"/>
      <c r="D24" s="53"/>
      <c r="E24" s="53"/>
    </row>
    <row r="25" spans="1:5" ht="23.25" customHeight="1">
      <c r="A25" s="54" t="s">
        <v>62</v>
      </c>
      <c r="B25" s="54"/>
      <c r="C25" s="54"/>
      <c r="D25" s="54"/>
      <c r="E25" s="54"/>
    </row>
    <row r="26" spans="1:5" ht="23.25">
      <c r="A26" s="55" t="s">
        <v>63</v>
      </c>
      <c r="B26" s="55"/>
      <c r="C26" s="55"/>
      <c r="D26" s="55"/>
      <c r="E26" s="55"/>
    </row>
  </sheetData>
  <sheetProtection/>
  <mergeCells count="4">
    <mergeCell ref="A1:E1"/>
    <mergeCell ref="A24:E24"/>
    <mergeCell ref="A25:E25"/>
    <mergeCell ref="A26:E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6">
      <selection activeCell="G12" sqref="G12"/>
    </sheetView>
  </sheetViews>
  <sheetFormatPr defaultColWidth="9.140625" defaultRowHeight="21.75"/>
  <cols>
    <col min="1" max="1" width="5.8515625" style="44" customWidth="1"/>
    <col min="2" max="2" width="65.421875" style="44" customWidth="1"/>
    <col min="3" max="3" width="12.28125" style="44" customWidth="1"/>
    <col min="4" max="4" width="10.8515625" style="44" customWidth="1"/>
    <col min="5" max="5" width="11.00390625" style="44" customWidth="1"/>
    <col min="6" max="16384" width="9.140625" style="44" customWidth="1"/>
  </cols>
  <sheetData>
    <row r="1" spans="1:5" s="42" customFormat="1" ht="27.75" customHeight="1">
      <c r="A1" s="60" t="s">
        <v>53</v>
      </c>
      <c r="B1" s="60"/>
      <c r="C1" s="60"/>
      <c r="D1" s="60"/>
      <c r="E1" s="60"/>
    </row>
    <row r="2" spans="1:5" ht="21.75" customHeight="1">
      <c r="A2" s="61" t="s">
        <v>5</v>
      </c>
      <c r="B2" s="63" t="s">
        <v>54</v>
      </c>
      <c r="C2" s="58" t="s">
        <v>56</v>
      </c>
      <c r="D2" s="43" t="s">
        <v>7</v>
      </c>
      <c r="E2" s="58" t="s">
        <v>8</v>
      </c>
    </row>
    <row r="3" spans="1:5" ht="21.75" customHeight="1">
      <c r="A3" s="62"/>
      <c r="B3" s="64"/>
      <c r="C3" s="59"/>
      <c r="D3" s="45" t="s">
        <v>9</v>
      </c>
      <c r="E3" s="59"/>
    </row>
    <row r="4" spans="1:5" s="51" customFormat="1" ht="116.25">
      <c r="A4" s="46">
        <v>2.1</v>
      </c>
      <c r="B4" s="47" t="s">
        <v>55</v>
      </c>
      <c r="C4" s="48" t="s">
        <v>64</v>
      </c>
      <c r="D4" s="49" t="s">
        <v>57</v>
      </c>
      <c r="E4" s="50" t="s">
        <v>57</v>
      </c>
    </row>
    <row r="5" spans="1:5" s="51" customFormat="1" ht="168">
      <c r="A5" s="46">
        <v>2.2</v>
      </c>
      <c r="B5" s="47" t="s">
        <v>65</v>
      </c>
      <c r="C5" s="48" t="s">
        <v>66</v>
      </c>
      <c r="D5" s="49" t="s">
        <v>57</v>
      </c>
      <c r="E5" s="50" t="s">
        <v>57</v>
      </c>
    </row>
    <row r="6" spans="1:5" ht="21">
      <c r="A6" s="66">
        <v>2.3</v>
      </c>
      <c r="B6" s="67" t="s">
        <v>67</v>
      </c>
      <c r="C6" s="67"/>
      <c r="D6" s="68"/>
      <c r="E6" s="67"/>
    </row>
    <row r="7" spans="1:5" s="52" customFormat="1" ht="21">
      <c r="A7" s="69"/>
      <c r="B7" s="70" t="s">
        <v>85</v>
      </c>
      <c r="C7" s="69"/>
      <c r="D7" s="69"/>
      <c r="E7" s="69"/>
    </row>
    <row r="8" spans="1:5" ht="21">
      <c r="A8" s="71"/>
      <c r="B8" s="71" t="s">
        <v>68</v>
      </c>
      <c r="C8" s="71"/>
      <c r="D8" s="71"/>
      <c r="E8" s="71"/>
    </row>
    <row r="9" spans="1:5" ht="21">
      <c r="A9" s="71"/>
      <c r="B9" s="71" t="s">
        <v>69</v>
      </c>
      <c r="C9" s="71"/>
      <c r="D9" s="71"/>
      <c r="E9" s="71"/>
    </row>
    <row r="10" spans="1:5" ht="21">
      <c r="A10" s="71"/>
      <c r="B10" s="71" t="s">
        <v>70</v>
      </c>
      <c r="C10" s="71"/>
      <c r="D10" s="71"/>
      <c r="E10" s="71"/>
    </row>
    <row r="11" spans="1:5" ht="21">
      <c r="A11" s="71"/>
      <c r="B11" s="71" t="s">
        <v>78</v>
      </c>
      <c r="C11" s="71"/>
      <c r="D11" s="71"/>
      <c r="E11" s="71"/>
    </row>
    <row r="12" spans="1:5" ht="21">
      <c r="A12" s="71"/>
      <c r="B12" s="71" t="s">
        <v>79</v>
      </c>
      <c r="C12" s="71"/>
      <c r="D12" s="71"/>
      <c r="E12" s="71"/>
    </row>
    <row r="13" spans="1:5" ht="21">
      <c r="A13" s="71"/>
      <c r="B13" s="71" t="s">
        <v>71</v>
      </c>
      <c r="C13" s="71"/>
      <c r="D13" s="71"/>
      <c r="E13" s="71"/>
    </row>
    <row r="14" spans="1:5" ht="21">
      <c r="A14" s="71"/>
      <c r="B14" s="71" t="s">
        <v>72</v>
      </c>
      <c r="C14" s="71"/>
      <c r="D14" s="71"/>
      <c r="E14" s="71"/>
    </row>
    <row r="15" spans="1:5" ht="21">
      <c r="A15" s="71"/>
      <c r="B15" s="71" t="s">
        <v>73</v>
      </c>
      <c r="C15" s="71"/>
      <c r="D15" s="71"/>
      <c r="E15" s="71"/>
    </row>
    <row r="16" spans="1:5" ht="21">
      <c r="A16" s="71"/>
      <c r="B16" s="71" t="s">
        <v>74</v>
      </c>
      <c r="C16" s="71"/>
      <c r="D16" s="71"/>
      <c r="E16" s="71"/>
    </row>
    <row r="17" spans="1:5" ht="21">
      <c r="A17" s="71"/>
      <c r="B17" s="71" t="s">
        <v>75</v>
      </c>
      <c r="C17" s="71"/>
      <c r="D17" s="71"/>
      <c r="E17" s="71"/>
    </row>
    <row r="18" spans="1:5" ht="23.25">
      <c r="A18" s="71"/>
      <c r="B18" s="71" t="s">
        <v>76</v>
      </c>
      <c r="C18" s="71"/>
      <c r="D18" s="71"/>
      <c r="E18" s="72"/>
    </row>
    <row r="19" spans="1:5" ht="23.25">
      <c r="A19" s="71"/>
      <c r="B19" s="71" t="s">
        <v>77</v>
      </c>
      <c r="C19" s="71"/>
      <c r="D19" s="71"/>
      <c r="E19" s="72"/>
    </row>
    <row r="20" spans="1:5" ht="21">
      <c r="A20" s="71"/>
      <c r="B20" s="71" t="s">
        <v>80</v>
      </c>
      <c r="C20" s="71"/>
      <c r="D20" s="71"/>
      <c r="E20" s="71"/>
    </row>
    <row r="21" spans="1:5" ht="21">
      <c r="A21" s="71"/>
      <c r="B21" s="71" t="s">
        <v>81</v>
      </c>
      <c r="C21" s="71"/>
      <c r="D21" s="71"/>
      <c r="E21" s="71"/>
    </row>
    <row r="22" spans="1:5" ht="21">
      <c r="A22" s="71"/>
      <c r="B22" s="71" t="s">
        <v>82</v>
      </c>
      <c r="C22" s="71"/>
      <c r="D22" s="71"/>
      <c r="E22" s="71"/>
    </row>
    <row r="23" spans="1:5" ht="21">
      <c r="A23" s="71"/>
      <c r="B23" s="71" t="s">
        <v>83</v>
      </c>
      <c r="C23" s="71"/>
      <c r="D23" s="71"/>
      <c r="E23" s="71"/>
    </row>
    <row r="24" spans="1:5" ht="21">
      <c r="A24" s="71"/>
      <c r="B24" s="70" t="s">
        <v>84</v>
      </c>
      <c r="C24" s="71"/>
      <c r="D24" s="71"/>
      <c r="E24" s="71"/>
    </row>
    <row r="25" spans="1:5" ht="21">
      <c r="A25" s="73"/>
      <c r="B25" s="73" t="s">
        <v>86</v>
      </c>
      <c r="C25" s="73"/>
      <c r="D25" s="73"/>
      <c r="E25" s="73"/>
    </row>
  </sheetData>
  <sheetProtection/>
  <mergeCells count="5">
    <mergeCell ref="E2:E3"/>
    <mergeCell ref="A1:E1"/>
    <mergeCell ref="A2:A3"/>
    <mergeCell ref="B2:B3"/>
    <mergeCell ref="C2:C3"/>
  </mergeCells>
  <printOptions/>
  <pageMargins left="0.43" right="0.17" top="0.35433070866141736" bottom="0.31496062992125984" header="0.15748031496062992" footer="0.236220472440944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G12" sqref="G12"/>
    </sheetView>
  </sheetViews>
  <sheetFormatPr defaultColWidth="9.140625" defaultRowHeight="21.75"/>
  <cols>
    <col min="1" max="1" width="4.28125" style="95" customWidth="1"/>
    <col min="2" max="2" width="34.00390625" style="95" customWidth="1"/>
    <col min="3" max="5" width="9.140625" style="95" customWidth="1"/>
    <col min="6" max="6" width="8.28125" style="95" customWidth="1"/>
    <col min="7" max="7" width="10.8515625" style="95" customWidth="1"/>
    <col min="8" max="8" width="21.00390625" style="95" customWidth="1"/>
    <col min="9" max="9" width="13.8515625" style="95" customWidth="1"/>
    <col min="10" max="16384" width="9.140625" style="95" customWidth="1"/>
  </cols>
  <sheetData>
    <row r="1" spans="1:5" s="24" customFormat="1" ht="23.25">
      <c r="A1" s="96" t="s">
        <v>47</v>
      </c>
      <c r="B1" s="96"/>
      <c r="C1" s="96"/>
      <c r="D1" s="96"/>
      <c r="E1" s="96"/>
    </row>
    <row r="2" spans="1:9" ht="12" customHeight="1">
      <c r="A2" s="93"/>
      <c r="B2" s="93"/>
      <c r="C2" s="93"/>
      <c r="D2" s="93"/>
      <c r="E2" s="93"/>
      <c r="F2" s="93"/>
      <c r="G2" s="93"/>
      <c r="H2" s="93"/>
      <c r="I2" s="93"/>
    </row>
    <row r="3" spans="1:9" ht="21">
      <c r="A3" s="94" t="s">
        <v>58</v>
      </c>
      <c r="B3" s="94"/>
      <c r="C3" s="94"/>
      <c r="D3" s="94"/>
      <c r="E3" s="94"/>
      <c r="F3" s="94"/>
      <c r="G3" s="94"/>
      <c r="H3" s="94"/>
      <c r="I3" s="94"/>
    </row>
    <row r="4" spans="1:9" ht="21">
      <c r="A4" s="94" t="s">
        <v>104</v>
      </c>
      <c r="B4" s="94"/>
      <c r="C4" s="94"/>
      <c r="D4" s="94"/>
      <c r="E4" s="94"/>
      <c r="F4" s="94"/>
      <c r="G4" s="94"/>
      <c r="H4" s="94"/>
      <c r="I4" s="94"/>
    </row>
    <row r="5" spans="1:9" ht="21">
      <c r="A5" s="94" t="s">
        <v>105</v>
      </c>
      <c r="B5" s="94"/>
      <c r="C5" s="94"/>
      <c r="D5" s="94"/>
      <c r="E5" s="94"/>
      <c r="F5" s="94"/>
      <c r="G5" s="94"/>
      <c r="H5" s="94"/>
      <c r="I5" s="94"/>
    </row>
    <row r="6" spans="1:9" ht="21">
      <c r="A6" s="94" t="s">
        <v>106</v>
      </c>
      <c r="B6" s="94"/>
      <c r="C6" s="94"/>
      <c r="D6" s="94"/>
      <c r="E6" s="94"/>
      <c r="F6" s="94"/>
      <c r="G6" s="94"/>
      <c r="H6" s="94"/>
      <c r="I6" s="94"/>
    </row>
    <row r="7" spans="1:9" ht="10.5" customHeight="1">
      <c r="A7" s="94"/>
      <c r="B7" s="94"/>
      <c r="C7" s="94"/>
      <c r="D7" s="94"/>
      <c r="E7" s="94"/>
      <c r="F7" s="94"/>
      <c r="G7" s="94"/>
      <c r="H7" s="94"/>
      <c r="I7" s="94"/>
    </row>
    <row r="8" spans="1:5" ht="21">
      <c r="A8" s="92" t="s">
        <v>103</v>
      </c>
      <c r="B8" s="92"/>
      <c r="C8" s="94"/>
      <c r="D8" s="94"/>
      <c r="E8" s="94"/>
    </row>
    <row r="9" spans="1:8" ht="21">
      <c r="A9" s="92"/>
      <c r="B9" s="92" t="s">
        <v>85</v>
      </c>
      <c r="C9" s="94"/>
      <c r="D9" s="94"/>
      <c r="E9" s="94"/>
      <c r="F9" s="94"/>
      <c r="G9" s="94"/>
      <c r="H9" s="94"/>
    </row>
    <row r="10" ht="21">
      <c r="B10" s="95" t="s">
        <v>68</v>
      </c>
    </row>
    <row r="11" ht="21">
      <c r="B11" s="95" t="s">
        <v>69</v>
      </c>
    </row>
    <row r="12" ht="21">
      <c r="B12" s="95" t="s">
        <v>70</v>
      </c>
    </row>
    <row r="13" ht="21">
      <c r="B13" s="95" t="s">
        <v>78</v>
      </c>
    </row>
    <row r="14" ht="21">
      <c r="B14" s="95" t="s">
        <v>79</v>
      </c>
    </row>
    <row r="15" ht="21">
      <c r="B15" s="95" t="s">
        <v>71</v>
      </c>
    </row>
    <row r="16" ht="21">
      <c r="B16" s="95" t="s">
        <v>72</v>
      </c>
    </row>
    <row r="17" ht="21">
      <c r="B17" s="95" t="s">
        <v>73</v>
      </c>
    </row>
    <row r="18" ht="21">
      <c r="B18" s="95" t="s">
        <v>74</v>
      </c>
    </row>
    <row r="19" ht="21">
      <c r="B19" s="95" t="s">
        <v>75</v>
      </c>
    </row>
    <row r="20" ht="21">
      <c r="B20" s="95" t="s">
        <v>76</v>
      </c>
    </row>
    <row r="21" ht="21">
      <c r="B21" s="95" t="s">
        <v>77</v>
      </c>
    </row>
    <row r="22" ht="21">
      <c r="B22" s="95" t="s">
        <v>80</v>
      </c>
    </row>
    <row r="23" ht="21">
      <c r="B23" s="95" t="s">
        <v>81</v>
      </c>
    </row>
    <row r="24" ht="21">
      <c r="B24" s="95" t="s">
        <v>82</v>
      </c>
    </row>
    <row r="25" ht="21">
      <c r="B25" s="95" t="s">
        <v>83</v>
      </c>
    </row>
    <row r="26" ht="21">
      <c r="B26" s="97" t="s">
        <v>84</v>
      </c>
    </row>
    <row r="27" ht="21">
      <c r="B27" s="95" t="s">
        <v>86</v>
      </c>
    </row>
    <row r="28" ht="10.5" customHeight="1"/>
    <row r="29" s="97" customFormat="1" ht="21">
      <c r="A29" s="97" t="s">
        <v>109</v>
      </c>
    </row>
    <row r="30" ht="21">
      <c r="B30" s="95" t="s">
        <v>107</v>
      </c>
    </row>
    <row r="31" ht="21">
      <c r="B31" s="95" t="s">
        <v>108</v>
      </c>
    </row>
    <row r="32" spans="2:8" ht="42.75" customHeight="1">
      <c r="B32" s="98" t="s">
        <v>110</v>
      </c>
      <c r="C32" s="98"/>
      <c r="D32" s="98"/>
      <c r="E32" s="98"/>
      <c r="F32" s="98"/>
      <c r="G32" s="98"/>
      <c r="H32" s="98"/>
    </row>
    <row r="33" spans="2:8" ht="39.75" customHeight="1">
      <c r="B33" s="98" t="s">
        <v>111</v>
      </c>
      <c r="C33" s="98"/>
      <c r="D33" s="98"/>
      <c r="E33" s="98"/>
      <c r="F33" s="98"/>
      <c r="G33" s="98"/>
      <c r="H33" s="98"/>
    </row>
    <row r="34" ht="21">
      <c r="B34" s="95" t="s">
        <v>112</v>
      </c>
    </row>
    <row r="35" ht="21">
      <c r="B35" s="95" t="s">
        <v>113</v>
      </c>
    </row>
    <row r="36" ht="21">
      <c r="B36" s="95" t="s">
        <v>114</v>
      </c>
    </row>
    <row r="37" spans="2:8" ht="42" customHeight="1">
      <c r="B37" s="98" t="s">
        <v>115</v>
      </c>
      <c r="C37" s="98"/>
      <c r="D37" s="98"/>
      <c r="E37" s="98"/>
      <c r="F37" s="98"/>
      <c r="G37" s="98"/>
      <c r="H37" s="98"/>
    </row>
  </sheetData>
  <sheetProtection/>
  <mergeCells count="3">
    <mergeCell ref="B32:H32"/>
    <mergeCell ref="B33:H33"/>
    <mergeCell ref="B37:H37"/>
  </mergeCells>
  <printOptions/>
  <pageMargins left="0.24" right="0.26" top="0.6" bottom="0.32" header="0.17" footer="0.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7">
      <selection activeCell="G12" sqref="G12"/>
    </sheetView>
  </sheetViews>
  <sheetFormatPr defaultColWidth="9.140625" defaultRowHeight="21.75"/>
  <cols>
    <col min="1" max="1" width="6.8515625" style="0" customWidth="1"/>
    <col min="2" max="2" width="37.28125" style="0" customWidth="1"/>
    <col min="3" max="3" width="8.140625" style="0" bestFit="1" customWidth="1"/>
    <col min="4" max="4" width="8.00390625" style="0" bestFit="1" customWidth="1"/>
    <col min="5" max="5" width="8.8515625" style="0" bestFit="1" customWidth="1"/>
    <col min="6" max="6" width="8.00390625" style="0" bestFit="1" customWidth="1"/>
    <col min="7" max="7" width="8.57421875" style="0" bestFit="1" customWidth="1"/>
  </cols>
  <sheetData>
    <row r="1" spans="1:5" s="42" customFormat="1" ht="27.75" customHeight="1">
      <c r="A1" s="91" t="s">
        <v>93</v>
      </c>
      <c r="B1" s="91"/>
      <c r="C1" s="91"/>
      <c r="D1" s="91"/>
      <c r="E1" s="91"/>
    </row>
    <row r="2" spans="1:9" ht="23.25">
      <c r="A2" s="74"/>
      <c r="B2" s="75" t="s">
        <v>87</v>
      </c>
      <c r="C2" s="76" t="s">
        <v>88</v>
      </c>
      <c r="D2" s="76" t="s">
        <v>6</v>
      </c>
      <c r="E2" s="76" t="s">
        <v>89</v>
      </c>
      <c r="F2" s="76" t="s">
        <v>90</v>
      </c>
      <c r="G2" s="76" t="s">
        <v>91</v>
      </c>
      <c r="H2" s="76" t="s">
        <v>7</v>
      </c>
      <c r="I2" s="77" t="s">
        <v>8</v>
      </c>
    </row>
    <row r="3" spans="1:9" ht="23.25">
      <c r="A3" s="78"/>
      <c r="B3" s="79" t="s">
        <v>94</v>
      </c>
      <c r="C3" s="80" t="s">
        <v>92</v>
      </c>
      <c r="D3" s="80" t="s">
        <v>92</v>
      </c>
      <c r="E3" s="80" t="s">
        <v>92</v>
      </c>
      <c r="F3" s="80" t="s">
        <v>92</v>
      </c>
      <c r="G3" s="80" t="s">
        <v>92</v>
      </c>
      <c r="H3" s="80" t="s">
        <v>9</v>
      </c>
      <c r="I3" s="81"/>
    </row>
    <row r="4" spans="1:9" ht="43.5">
      <c r="A4" s="82">
        <v>1</v>
      </c>
      <c r="B4" s="83" t="s">
        <v>95</v>
      </c>
      <c r="C4" s="84">
        <v>10.5</v>
      </c>
      <c r="D4" s="84">
        <v>47.4</v>
      </c>
      <c r="E4" s="84">
        <v>42.1</v>
      </c>
      <c r="F4" s="84" t="s">
        <v>57</v>
      </c>
      <c r="G4" s="84" t="s">
        <v>57</v>
      </c>
      <c r="H4" s="84">
        <v>3.6842105263157894</v>
      </c>
      <c r="I4" s="85" t="s">
        <v>6</v>
      </c>
    </row>
    <row r="5" spans="1:9" ht="43.5">
      <c r="A5" s="82">
        <v>2</v>
      </c>
      <c r="B5" s="83" t="s">
        <v>96</v>
      </c>
      <c r="C5" s="84">
        <v>10.5</v>
      </c>
      <c r="D5" s="84">
        <v>55.3</v>
      </c>
      <c r="E5" s="84">
        <v>34.2</v>
      </c>
      <c r="F5" s="84" t="s">
        <v>57</v>
      </c>
      <c r="G5" s="84" t="s">
        <v>57</v>
      </c>
      <c r="H5" s="84">
        <v>3.763157894736842</v>
      </c>
      <c r="I5" s="85" t="s">
        <v>6</v>
      </c>
    </row>
    <row r="6" spans="1:9" ht="43.5">
      <c r="A6" s="82">
        <v>3</v>
      </c>
      <c r="B6" s="83" t="s">
        <v>97</v>
      </c>
      <c r="C6" s="84">
        <v>2.6</v>
      </c>
      <c r="D6" s="84">
        <v>60.5</v>
      </c>
      <c r="E6" s="84">
        <v>36.8</v>
      </c>
      <c r="F6" s="84" t="s">
        <v>57</v>
      </c>
      <c r="G6" s="84" t="s">
        <v>57</v>
      </c>
      <c r="H6" s="84">
        <v>3.6578947368421053</v>
      </c>
      <c r="I6" s="85" t="s">
        <v>6</v>
      </c>
    </row>
    <row r="7" spans="1:9" ht="43.5">
      <c r="A7" s="82">
        <v>4</v>
      </c>
      <c r="B7" s="83" t="s">
        <v>98</v>
      </c>
      <c r="C7" s="84">
        <v>15.8</v>
      </c>
      <c r="D7" s="84">
        <v>55.3</v>
      </c>
      <c r="E7" s="84">
        <v>28.9</v>
      </c>
      <c r="F7" s="84" t="s">
        <v>57</v>
      </c>
      <c r="G7" s="84" t="s">
        <v>57</v>
      </c>
      <c r="H7" s="84">
        <v>3.8684210526315788</v>
      </c>
      <c r="I7" s="85" t="s">
        <v>6</v>
      </c>
    </row>
    <row r="8" spans="1:9" ht="43.5">
      <c r="A8" s="82">
        <v>5</v>
      </c>
      <c r="B8" s="83" t="s">
        <v>99</v>
      </c>
      <c r="C8" s="84">
        <v>23.7</v>
      </c>
      <c r="D8" s="84">
        <v>47.4</v>
      </c>
      <c r="E8" s="84">
        <v>26.3</v>
      </c>
      <c r="F8" s="84">
        <v>2.6</v>
      </c>
      <c r="G8" s="84" t="s">
        <v>57</v>
      </c>
      <c r="H8" s="84">
        <v>3.9210526315789473</v>
      </c>
      <c r="I8" s="85" t="s">
        <v>6</v>
      </c>
    </row>
    <row r="9" spans="1:9" ht="23.25">
      <c r="A9" s="86"/>
      <c r="B9" s="87"/>
      <c r="C9" s="87"/>
      <c r="D9" s="87"/>
      <c r="E9" s="87"/>
      <c r="F9" s="87"/>
      <c r="G9" s="16" t="s">
        <v>4</v>
      </c>
      <c r="H9" s="88">
        <f>SUM(H4:H8)/5</f>
        <v>3.778947368421053</v>
      </c>
      <c r="I9" s="89" t="s">
        <v>6</v>
      </c>
    </row>
    <row r="10" ht="21.75">
      <c r="H10" s="90"/>
    </row>
    <row r="11" spans="1:9" ht="23.25">
      <c r="A11" s="38" t="s">
        <v>100</v>
      </c>
      <c r="B11" s="38"/>
      <c r="C11" s="38"/>
      <c r="D11" s="38"/>
      <c r="E11" s="38"/>
      <c r="F11" s="38"/>
      <c r="G11" s="38"/>
      <c r="H11" s="38"/>
      <c r="I11" s="38"/>
    </row>
    <row r="12" spans="1:9" ht="23.25">
      <c r="A12" s="38" t="s">
        <v>101</v>
      </c>
      <c r="B12" s="38"/>
      <c r="C12" s="38"/>
      <c r="D12" s="38"/>
      <c r="E12" s="38"/>
      <c r="F12" s="38"/>
      <c r="G12" s="38"/>
      <c r="H12" s="38"/>
      <c r="I12" s="38"/>
    </row>
    <row r="13" spans="1:9" ht="23.25">
      <c r="A13" s="38" t="s">
        <v>102</v>
      </c>
      <c r="B13" s="38"/>
      <c r="C13" s="38"/>
      <c r="D13" s="38"/>
      <c r="E13" s="38"/>
      <c r="F13" s="38"/>
      <c r="G13" s="38"/>
      <c r="H13" s="38"/>
      <c r="I13" s="38"/>
    </row>
  </sheetData>
  <sheetProtection/>
  <mergeCells count="1">
    <mergeCell ref="I2:I3"/>
  </mergeCells>
  <printOptions/>
  <pageMargins left="0.46" right="0.24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Lenovo123</cp:lastModifiedBy>
  <cp:lastPrinted>2015-09-20T04:35:20Z</cp:lastPrinted>
  <dcterms:created xsi:type="dcterms:W3CDTF">2007-09-03T08:53:08Z</dcterms:created>
  <dcterms:modified xsi:type="dcterms:W3CDTF">2015-09-20T04:35:23Z</dcterms:modified>
  <cp:category/>
  <cp:version/>
  <cp:contentType/>
  <cp:contentStatus/>
</cp:coreProperties>
</file>